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xr:revisionPtr revIDLastSave="0" documentId="13_ncr:1_{4D0D2B35-B287-4D75-A581-12A767CE3AD9}" xr6:coauthVersionLast="36" xr6:coauthVersionMax="36" xr10:uidLastSave="{00000000-0000-0000-0000-000000000000}"/>
  <workbookProtection workbookAlgorithmName="SHA-512" workbookHashValue="Nb0BcdLpe1AtBJerTtthZUPIngn3otRGGdASFI/StbxkHKCF341/CjwtYoOGbTfbVPhya98sTevQ72g1wDIl/A==" workbookSaltValue="ZrNtih6veOpjyOEfcoD6ww==" workbookSpinCount="100000" lockStructure="1"/>
  <bookViews>
    <workbookView xWindow="0" yWindow="0" windowWidth="21630" windowHeight="11505" tabRatio="500" activeTab="1" xr2:uid="{00000000-000D-0000-FFFF-FFFF00000000}"/>
  </bookViews>
  <sheets>
    <sheet name="Allgemeine Informationen" sheetId="3" r:id="rId1"/>
    <sheet name="Lehrdeputatsermittlung" sheetId="1" r:id="rId2"/>
    <sheet name="Backend" sheetId="2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1" i="1" l="1"/>
  <c r="N14" i="1"/>
  <c r="N13" i="1"/>
  <c r="N12" i="1"/>
  <c r="N10" i="1"/>
  <c r="N9" i="1"/>
  <c r="N8" i="1"/>
  <c r="G17" i="1" l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<sst xmlns="http://schemas.openxmlformats.org/spreadsheetml/2006/main" count="100" uniqueCount="73">
  <si>
    <t xml:space="preserve"> </t>
  </si>
  <si>
    <t>Funktion</t>
  </si>
  <si>
    <t>Name</t>
  </si>
  <si>
    <t>Regel LVS</t>
  </si>
  <si>
    <t>Dep. Mind.</t>
  </si>
  <si>
    <t>Soll LVS</t>
  </si>
  <si>
    <t>Differenz</t>
  </si>
  <si>
    <t>Art der LV</t>
  </si>
  <si>
    <t>SWS</t>
  </si>
  <si>
    <t>Faktor</t>
  </si>
  <si>
    <t>Anmerkung</t>
  </si>
  <si>
    <t>Prof.</t>
  </si>
  <si>
    <t>60 Zeitstunden = 80 LVS = 5,3 SWS = 2,7 gezählt,</t>
  </si>
  <si>
    <t>Advanced Research Practical im Masterstudium</t>
  </si>
  <si>
    <t xml:space="preserve">Lehrdeputatsermittlung Professur </t>
  </si>
  <si>
    <t>Rhinogradentia</t>
  </si>
  <si>
    <t>Hasenkunde</t>
  </si>
  <si>
    <t>Vorlesung</t>
  </si>
  <si>
    <t>Seminar</t>
  </si>
  <si>
    <t>Praktikum</t>
  </si>
  <si>
    <t>Blockpraktikum</t>
  </si>
  <si>
    <t>Nasophymologie II</t>
  </si>
  <si>
    <t>Nasophymologie I</t>
  </si>
  <si>
    <t>Hasenkunde II</t>
  </si>
  <si>
    <t>Titel der Lehrveranstaltung</t>
  </si>
  <si>
    <t>SS 24</t>
  </si>
  <si>
    <t>WS 2023/2024</t>
  </si>
  <si>
    <t>SS 23</t>
  </si>
  <si>
    <t>WiMi 1</t>
  </si>
  <si>
    <t>WiMi 2</t>
  </si>
  <si>
    <t>WiMi 3</t>
  </si>
  <si>
    <t>Durchführender</t>
  </si>
  <si>
    <t xml:space="preserve">   </t>
  </si>
  <si>
    <t xml:space="preserve">  </t>
  </si>
  <si>
    <t xml:space="preserve">Masterarbeit  </t>
  </si>
  <si>
    <t>Bachelorarbeit</t>
  </si>
  <si>
    <t>Anzahl</t>
  </si>
  <si>
    <t>Betreuungen</t>
  </si>
  <si>
    <t>Frida Mustermann</t>
  </si>
  <si>
    <r>
      <t>Σ i</t>
    </r>
    <r>
      <rPr>
        <b/>
        <sz val="14"/>
        <rFont val="Arial"/>
        <family val="2"/>
      </rPr>
      <t>st LVS</t>
    </r>
  </si>
  <si>
    <r>
      <rPr>
        <b/>
        <sz val="11"/>
        <rFont val="Arial"/>
        <family val="2"/>
      </rPr>
      <t xml:space="preserve">gezählte </t>
    </r>
    <r>
      <rPr>
        <b/>
        <sz val="14"/>
        <rFont val="Arial"/>
        <family val="2"/>
      </rPr>
      <t>SWS</t>
    </r>
  </si>
  <si>
    <t>Tochter Mustermann</t>
  </si>
  <si>
    <t>Max Mustermann</t>
  </si>
  <si>
    <t>Sohn Mustermann</t>
  </si>
  <si>
    <t>Ihre Kontaktdaten für Rückfragen</t>
  </si>
  <si>
    <t>E-Mail</t>
  </si>
  <si>
    <t>Telefon</t>
  </si>
  <si>
    <t>Vor- und Nachname</t>
  </si>
  <si>
    <t>Tragen Sie in den gelb markierten Bereich  bitte Ihren Vor- und Nachnamen sowie die Vor- und Nachnamen Ihrer Mitarbeiter*innen ein</t>
  </si>
  <si>
    <t>WiMi 4</t>
  </si>
  <si>
    <t>WiMi 5</t>
  </si>
  <si>
    <t>Sonstige MA</t>
  </si>
  <si>
    <t>Die Faktoren für die Berechnung  der LV:</t>
  </si>
  <si>
    <t>X</t>
  </si>
  <si>
    <t>Y</t>
  </si>
  <si>
    <t>Z</t>
  </si>
  <si>
    <t>Denomination eintragen</t>
  </si>
  <si>
    <t>Institut für Biochemie und Biologie</t>
  </si>
  <si>
    <t>Institut für Chemie</t>
  </si>
  <si>
    <t>Institut für Geowissenschaften</t>
  </si>
  <si>
    <t>Institut für Ernährungswissenschaft</t>
  </si>
  <si>
    <t>Institut für Umweltwissenschaften und Geographie</t>
  </si>
  <si>
    <t>Institut für Informatik und Computational Science</t>
  </si>
  <si>
    <t>Institut für Mathematik</t>
  </si>
  <si>
    <t>Institut für Physik und Astronomie</t>
  </si>
  <si>
    <t>Professur für Wissens- und Technologietransfer</t>
  </si>
  <si>
    <t>Institut (bitte auswählen)</t>
  </si>
  <si>
    <t>WS 2024/2025</t>
  </si>
  <si>
    <t>Übung</t>
  </si>
  <si>
    <t>Bemerkung z.B. Forschungssemester</t>
  </si>
  <si>
    <t>Vorlesung/Seminar/Übung</t>
  </si>
  <si>
    <t>Exkursion</t>
  </si>
  <si>
    <t>SPS/Übungen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</si>
</sst>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0"/>
      <name val="Arial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999999"/>
      <name val="Arial"/>
      <family val="2"/>
      <charset val="1"/>
    </font>
    <font>
      <sz val="10"/>
      <color rgb="FF999999"/>
      <name val="Arial"/>
      <family val="2"/>
      <charset val="1"/>
    </font>
    <font>
      <b/>
      <sz val="10"/>
      <color rgb="FFB2B2B2"/>
      <name val="Arial"/>
      <family val="2"/>
      <charset val="1"/>
    </font>
    <font>
      <sz val="10"/>
      <color rgb="FF999999"/>
      <name val="Arial"/>
      <charset val="1"/>
    </font>
    <font>
      <b/>
      <sz val="1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  <charset val="1"/>
    </font>
    <font>
      <b/>
      <sz val="22"/>
      <name val="Arial"/>
      <family val="2"/>
      <charset val="1"/>
    </font>
    <font>
      <b/>
      <sz val="26"/>
      <name val="Arial"/>
      <family val="2"/>
      <charset val="1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Times New Roman"/>
      <family val="1"/>
      <charset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4" borderId="2" xfId="1" applyFill="1" applyBorder="1" applyAlignment="1">
      <alignment horizontal="left" vertical="center"/>
    </xf>
    <xf numFmtId="0" fontId="2" fillId="4" borderId="2" xfId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10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2" fillId="4" borderId="3" xfId="1" applyFill="1" applyBorder="1" applyAlignment="1">
      <alignment horizontal="left" vertical="center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/>
    </xf>
    <xf numFmtId="0" fontId="17" fillId="3" borderId="2" xfId="1" applyFont="1" applyFill="1" applyBorder="1" applyAlignment="1">
      <alignment horizontal="left"/>
    </xf>
    <xf numFmtId="0" fontId="1" fillId="3" borderId="2" xfId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/>
    <xf numFmtId="0" fontId="0" fillId="3" borderId="4" xfId="0" applyFill="1" applyBorder="1" applyAlignment="1"/>
    <xf numFmtId="0" fontId="22" fillId="0" borderId="0" xfId="0" applyFont="1"/>
    <xf numFmtId="0" fontId="22" fillId="0" borderId="2" xfId="0" applyFont="1" applyBorder="1"/>
    <xf numFmtId="0" fontId="22" fillId="0" borderId="2" xfId="0" applyFont="1" applyFill="1" applyBorder="1" applyAlignment="1">
      <alignment horizontal="left" wrapText="1"/>
    </xf>
    <xf numFmtId="0" fontId="0" fillId="4" borderId="2" xfId="0" applyFill="1" applyBorder="1"/>
    <xf numFmtId="0" fontId="8" fillId="0" borderId="2" xfId="0" applyFont="1" applyFill="1" applyBorder="1"/>
    <xf numFmtId="0" fontId="23" fillId="2" borderId="2" xfId="0" applyFont="1" applyFill="1" applyBorder="1"/>
    <xf numFmtId="0" fontId="8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0" fontId="22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13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4" fillId="4" borderId="2" xfId="0" applyFont="1" applyFill="1" applyBorder="1" applyProtection="1">
      <protection locked="0"/>
    </xf>
    <xf numFmtId="0" fontId="24" fillId="0" borderId="0" xfId="0" applyFont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22" fillId="5" borderId="2" xfId="0" applyFont="1" applyFill="1" applyBorder="1" applyAlignment="1">
      <alignment horizontal="left"/>
    </xf>
    <xf numFmtId="0" fontId="16" fillId="4" borderId="5" xfId="1" applyFont="1" applyFill="1" applyBorder="1" applyAlignment="1">
      <alignment horizontal="left"/>
    </xf>
    <xf numFmtId="0" fontId="16" fillId="4" borderId="4" xfId="1" applyFont="1" applyFill="1" applyBorder="1" applyAlignment="1">
      <alignment horizontal="left"/>
    </xf>
    <xf numFmtId="0" fontId="0" fillId="5" borderId="2" xfId="0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22" fillId="0" borderId="2" xfId="0" applyFont="1" applyFill="1" applyBorder="1"/>
    <xf numFmtId="0" fontId="0" fillId="0" borderId="0" xfId="0" applyBorder="1" applyAlignment="1" applyProtection="1">
      <alignment horizontal="left" wrapText="1"/>
      <protection locked="0"/>
    </xf>
    <xf numFmtId="0" fontId="22" fillId="5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 wrapText="1"/>
      <protection locked="0"/>
    </xf>
  </cellXfs>
  <cellStyles count="2">
    <cellStyle name="Excel Built-in Explanatory Text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182F7C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"/>
  <sheetViews>
    <sheetView zoomScaleNormal="100" workbookViewId="0">
      <selection activeCell="C1" sqref="C1:C1048576"/>
    </sheetView>
  </sheetViews>
  <sheetFormatPr baseColWidth="10" defaultRowHeight="12.75" x14ac:dyDescent="0.2"/>
  <cols>
    <col min="1" max="1" width="18.7109375" customWidth="1"/>
    <col min="2" max="2" width="56.42578125" customWidth="1"/>
    <col min="4" max="4" width="27.5703125" customWidth="1"/>
  </cols>
  <sheetData>
    <row r="2" spans="1:5" ht="107.45" customHeight="1" x14ac:dyDescent="0.35">
      <c r="A2" s="73" t="s">
        <v>48</v>
      </c>
      <c r="B2" s="73"/>
      <c r="D2" s="74" t="s">
        <v>44</v>
      </c>
      <c r="E2" s="74"/>
    </row>
    <row r="3" spans="1:5" x14ac:dyDescent="0.2">
      <c r="A3" s="56"/>
      <c r="B3" s="56" t="s">
        <v>47</v>
      </c>
      <c r="D3" s="54" t="s">
        <v>45</v>
      </c>
      <c r="E3" s="54" t="s">
        <v>46</v>
      </c>
    </row>
    <row r="4" spans="1:5" x14ac:dyDescent="0.2">
      <c r="A4" s="55" t="s">
        <v>11</v>
      </c>
      <c r="B4" s="53"/>
      <c r="D4" s="70"/>
      <c r="E4" s="71"/>
    </row>
    <row r="5" spans="1:5" x14ac:dyDescent="0.2">
      <c r="A5" s="55" t="s">
        <v>28</v>
      </c>
      <c r="B5" s="53"/>
      <c r="D5" s="71"/>
      <c r="E5" s="71"/>
    </row>
    <row r="6" spans="1:5" x14ac:dyDescent="0.2">
      <c r="A6" s="55" t="s">
        <v>29</v>
      </c>
      <c r="B6" s="53"/>
      <c r="D6" s="71"/>
      <c r="E6" s="71"/>
    </row>
    <row r="7" spans="1:5" x14ac:dyDescent="0.2">
      <c r="A7" s="55" t="s">
        <v>30</v>
      </c>
      <c r="B7" s="53"/>
      <c r="D7" s="71"/>
      <c r="E7" s="72"/>
    </row>
    <row r="8" spans="1:5" x14ac:dyDescent="0.2">
      <c r="A8" s="55" t="s">
        <v>49</v>
      </c>
      <c r="B8" s="53"/>
      <c r="D8" s="71"/>
      <c r="E8" s="72"/>
    </row>
    <row r="9" spans="1:5" x14ac:dyDescent="0.2">
      <c r="A9" s="55" t="s">
        <v>50</v>
      </c>
      <c r="B9" s="53"/>
      <c r="D9" s="71"/>
      <c r="E9" s="72"/>
    </row>
    <row r="10" spans="1:5" x14ac:dyDescent="0.2">
      <c r="A10" s="55" t="s">
        <v>51</v>
      </c>
      <c r="B10" s="53"/>
      <c r="D10" s="71"/>
      <c r="E10" s="72"/>
    </row>
  </sheetData>
  <sheetProtection algorithmName="SHA-512" hashValue="r27on0R1Ey9JnRUktkJekeS6VR7ZC6YsJN4pilBhIUYSOjIGAjjNoffTXVcvYOX4fY68imRbMqSIVn31a1dx/g==" saltValue="o9YQzTFLcYNDR7k1GE5c0Q==" spinCount="100000" sheet="1" objects="1" scenarios="1"/>
  <protectedRanges>
    <protectedRange sqref="B4:B10" name="Bereich1"/>
  </protectedRanges>
  <mergeCells count="2">
    <mergeCell ref="A2:B2"/>
    <mergeCell ref="D2:E2"/>
  </mergeCells>
  <pageMargins left="0.7" right="0.7" top="0.78740157499999996" bottom="0.78740157499999996" header="0.3" footer="0.3"/>
  <pageSetup paperSize="9" scale="7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tabSelected="1" zoomScaleNormal="100" workbookViewId="0"/>
  </sheetViews>
  <sheetFormatPr baseColWidth="10" defaultColWidth="10.7109375" defaultRowHeight="12.75" x14ac:dyDescent="0.2"/>
  <cols>
    <col min="1" max="1" width="14.7109375" customWidth="1"/>
    <col min="2" max="2" width="20.42578125" customWidth="1"/>
    <col min="3" max="3" width="10.5703125" customWidth="1"/>
    <col min="7" max="7" width="12.5703125" customWidth="1"/>
    <col min="8" max="8" width="2.85546875" customWidth="1"/>
    <col min="9" max="9" width="34.7109375" style="12" customWidth="1"/>
    <col min="10" max="10" width="19.140625" style="12" customWidth="1"/>
    <col min="11" max="11" width="13.85546875" customWidth="1"/>
    <col min="12" max="12" width="9.5703125" customWidth="1"/>
    <col min="13" max="13" width="9.140625" customWidth="1"/>
    <col min="14" max="14" width="8.42578125" customWidth="1"/>
    <col min="15" max="15" width="24.42578125" customWidth="1"/>
    <col min="16" max="16" width="4.140625" customWidth="1"/>
    <col min="17" max="17" width="19.85546875" customWidth="1"/>
    <col min="18" max="18" width="10.140625" customWidth="1"/>
    <col min="19" max="19" width="18.42578125" customWidth="1"/>
    <col min="20" max="20" width="17" customWidth="1"/>
  </cols>
  <sheetData>
    <row r="1" spans="1:20" s="1" customFormat="1" ht="39.6" customHeight="1" x14ac:dyDescent="0.5">
      <c r="A1" s="45" t="s">
        <v>14</v>
      </c>
      <c r="B1" s="46"/>
      <c r="C1" s="46"/>
      <c r="D1" s="46"/>
      <c r="E1" s="47"/>
      <c r="F1" s="46"/>
      <c r="G1" s="48"/>
      <c r="H1" s="49"/>
      <c r="I1" s="76" t="s">
        <v>56</v>
      </c>
      <c r="J1" s="77"/>
      <c r="K1" s="44" t="s">
        <v>25</v>
      </c>
      <c r="M1" s="78" t="s">
        <v>52</v>
      </c>
      <c r="N1" s="78"/>
      <c r="O1" s="78"/>
      <c r="P1" s="61"/>
    </row>
    <row r="2" spans="1:20" s="6" customFormat="1" ht="27.75" customHeight="1" x14ac:dyDescent="0.2">
      <c r="A2" s="3"/>
      <c r="B2" s="4"/>
      <c r="C2" s="4"/>
      <c r="D2" s="4"/>
      <c r="F2" s="4"/>
      <c r="G2" s="1"/>
      <c r="H2" s="1"/>
      <c r="I2" s="22" t="s">
        <v>66</v>
      </c>
      <c r="J2" s="79" t="s">
        <v>57</v>
      </c>
      <c r="K2" s="80"/>
      <c r="L2" s="5"/>
      <c r="M2" s="85" t="s">
        <v>70</v>
      </c>
      <c r="N2" s="85"/>
      <c r="O2" s="63">
        <v>1</v>
      </c>
    </row>
    <row r="3" spans="1:20" s="1" customFormat="1" x14ac:dyDescent="0.2">
      <c r="A3" s="2" t="s">
        <v>0</v>
      </c>
      <c r="C3" s="7"/>
      <c r="D3" s="7"/>
      <c r="E3" s="7"/>
      <c r="F3" s="7" t="s">
        <v>33</v>
      </c>
      <c r="I3" s="22" t="s">
        <v>69</v>
      </c>
      <c r="J3" s="81"/>
      <c r="K3" s="82"/>
      <c r="M3" s="75" t="s">
        <v>19</v>
      </c>
      <c r="N3" s="75"/>
      <c r="O3" s="62">
        <v>0.5</v>
      </c>
    </row>
    <row r="4" spans="1:20" s="1" customFormat="1" x14ac:dyDescent="0.2">
      <c r="A4" s="2"/>
      <c r="C4" s="7"/>
      <c r="D4" s="7"/>
      <c r="E4" s="7"/>
      <c r="F4" s="7"/>
      <c r="I4" s="87"/>
      <c r="J4" s="88"/>
      <c r="K4" s="84"/>
      <c r="M4" s="75" t="s">
        <v>71</v>
      </c>
      <c r="N4" s="86"/>
      <c r="O4" s="62">
        <v>0.33</v>
      </c>
    </row>
    <row r="5" spans="1:20" s="1" customFormat="1" x14ac:dyDescent="0.2">
      <c r="A5" s="2"/>
      <c r="C5" s="7"/>
      <c r="D5" s="7"/>
      <c r="E5" s="7"/>
      <c r="F5" s="7"/>
      <c r="I5" s="87"/>
      <c r="J5" s="88"/>
      <c r="K5" s="84"/>
      <c r="M5" s="75" t="s">
        <v>72</v>
      </c>
      <c r="N5" s="86"/>
      <c r="O5" s="62">
        <v>0.67</v>
      </c>
    </row>
    <row r="6" spans="1:20" s="1" customFormat="1" x14ac:dyDescent="0.2">
      <c r="A6" s="7"/>
      <c r="B6" s="2"/>
      <c r="C6" s="2"/>
      <c r="D6" s="2"/>
      <c r="E6" s="2"/>
      <c r="F6" s="2"/>
      <c r="I6" s="11"/>
      <c r="J6" s="11"/>
      <c r="N6" s="7"/>
      <c r="O6" s="7"/>
      <c r="P6" s="7"/>
    </row>
    <row r="7" spans="1:20" s="1" customFormat="1" ht="46.5" customHeight="1" x14ac:dyDescent="0.2">
      <c r="A7" s="38" t="s">
        <v>1</v>
      </c>
      <c r="B7" s="38" t="s">
        <v>2</v>
      </c>
      <c r="C7" s="38" t="s">
        <v>3</v>
      </c>
      <c r="D7" s="38" t="s">
        <v>4</v>
      </c>
      <c r="E7" s="39" t="s">
        <v>5</v>
      </c>
      <c r="F7" s="40" t="s">
        <v>39</v>
      </c>
      <c r="G7" s="41" t="s">
        <v>6</v>
      </c>
      <c r="H7" s="13"/>
      <c r="I7" s="38" t="s">
        <v>24</v>
      </c>
      <c r="J7" s="42" t="s">
        <v>31</v>
      </c>
      <c r="K7" s="43" t="s">
        <v>7</v>
      </c>
      <c r="L7" s="43" t="s">
        <v>8</v>
      </c>
      <c r="M7" s="43" t="s">
        <v>9</v>
      </c>
      <c r="N7" s="43" t="s">
        <v>40</v>
      </c>
      <c r="O7" s="41" t="s">
        <v>10</v>
      </c>
      <c r="P7" s="13"/>
      <c r="Q7" s="41" t="s">
        <v>37</v>
      </c>
      <c r="R7" s="41" t="s">
        <v>36</v>
      </c>
      <c r="S7" s="42" t="s">
        <v>31</v>
      </c>
    </row>
    <row r="8" spans="1:20" s="1" customFormat="1" x14ac:dyDescent="0.2">
      <c r="A8" s="16" t="s">
        <v>11</v>
      </c>
      <c r="B8" s="16" t="s">
        <v>42</v>
      </c>
      <c r="C8" s="17">
        <v>8</v>
      </c>
      <c r="D8" s="17">
        <v>2</v>
      </c>
      <c r="E8" s="18">
        <v>6</v>
      </c>
      <c r="F8" s="19">
        <v>6</v>
      </c>
      <c r="G8" s="57">
        <f>F8-E8</f>
        <v>0</v>
      </c>
      <c r="H8" s="14"/>
      <c r="I8" s="24" t="s">
        <v>15</v>
      </c>
      <c r="J8" s="16" t="s">
        <v>29</v>
      </c>
      <c r="K8" s="22" t="s">
        <v>17</v>
      </c>
      <c r="L8" s="33">
        <v>2</v>
      </c>
      <c r="M8" s="33">
        <v>1</v>
      </c>
      <c r="N8" s="64">
        <f>L8*M8</f>
        <v>2</v>
      </c>
      <c r="O8" s="25"/>
      <c r="P8" s="14"/>
      <c r="Q8" s="36" t="s">
        <v>34</v>
      </c>
      <c r="R8" s="32"/>
      <c r="S8" s="37"/>
      <c r="T8" s="14"/>
    </row>
    <row r="9" spans="1:20" s="1" customFormat="1" x14ac:dyDescent="0.2">
      <c r="A9" s="16" t="s">
        <v>28</v>
      </c>
      <c r="B9" s="16" t="s">
        <v>38</v>
      </c>
      <c r="C9" s="17">
        <v>6</v>
      </c>
      <c r="D9" s="17"/>
      <c r="E9" s="18">
        <v>6</v>
      </c>
      <c r="F9" s="19">
        <v>4.7</v>
      </c>
      <c r="G9" s="57">
        <f t="shared" ref="G9:G17" si="0">F9-E9</f>
        <v>-1.2999999999999998</v>
      </c>
      <c r="H9" s="14"/>
      <c r="I9" s="24" t="s">
        <v>22</v>
      </c>
      <c r="J9" s="16" t="s">
        <v>29</v>
      </c>
      <c r="K9" s="22" t="s">
        <v>19</v>
      </c>
      <c r="L9" s="33">
        <v>4</v>
      </c>
      <c r="M9" s="33">
        <v>0.5</v>
      </c>
      <c r="N9" s="64">
        <f t="shared" ref="N9:N14" si="1">L9*M9</f>
        <v>2</v>
      </c>
      <c r="O9" s="26"/>
      <c r="P9" s="14"/>
      <c r="Q9" s="28" t="s">
        <v>35</v>
      </c>
      <c r="R9" s="22"/>
      <c r="S9" s="16"/>
      <c r="T9" s="14"/>
    </row>
    <row r="10" spans="1:20" s="1" customFormat="1" x14ac:dyDescent="0.2">
      <c r="A10" s="16" t="s">
        <v>29</v>
      </c>
      <c r="B10" s="16" t="s">
        <v>41</v>
      </c>
      <c r="C10" s="17">
        <v>4</v>
      </c>
      <c r="D10" s="17"/>
      <c r="E10" s="18">
        <v>4</v>
      </c>
      <c r="F10" s="19">
        <v>4</v>
      </c>
      <c r="G10" s="57">
        <f t="shared" si="0"/>
        <v>0</v>
      </c>
      <c r="H10" s="14"/>
      <c r="I10" s="24" t="s">
        <v>21</v>
      </c>
      <c r="J10" s="16" t="s">
        <v>28</v>
      </c>
      <c r="K10" s="23" t="s">
        <v>18</v>
      </c>
      <c r="L10" s="33">
        <v>2</v>
      </c>
      <c r="M10" s="33">
        <v>1</v>
      </c>
      <c r="N10" s="64">
        <f t="shared" si="1"/>
        <v>2</v>
      </c>
      <c r="O10" s="26"/>
      <c r="P10" s="14"/>
      <c r="Q10" s="22"/>
      <c r="R10" s="22"/>
      <c r="S10" s="16"/>
      <c r="T10" s="14"/>
    </row>
    <row r="11" spans="1:20" s="1" customFormat="1" ht="25.5" x14ac:dyDescent="0.2">
      <c r="A11" s="16" t="s">
        <v>30</v>
      </c>
      <c r="B11" s="20" t="s">
        <v>43</v>
      </c>
      <c r="C11" s="21" t="s">
        <v>32</v>
      </c>
      <c r="D11" s="18"/>
      <c r="E11" s="18"/>
      <c r="F11" s="19"/>
      <c r="G11" s="57">
        <f t="shared" si="0"/>
        <v>0</v>
      </c>
      <c r="H11" s="14"/>
      <c r="I11" s="27" t="s">
        <v>16</v>
      </c>
      <c r="J11" s="16" t="s">
        <v>11</v>
      </c>
      <c r="K11" s="23" t="s">
        <v>17</v>
      </c>
      <c r="L11" s="34">
        <v>5.3</v>
      </c>
      <c r="M11" s="34">
        <v>0.5</v>
      </c>
      <c r="N11" s="68">
        <f>G45</f>
        <v>0</v>
      </c>
      <c r="O11" s="25" t="s">
        <v>12</v>
      </c>
      <c r="P11" s="14"/>
      <c r="Q11" s="22"/>
      <c r="R11" s="22"/>
      <c r="S11" s="16"/>
      <c r="T11" s="14"/>
    </row>
    <row r="12" spans="1:20" s="1" customFormat="1" x14ac:dyDescent="0.2">
      <c r="A12" s="16" t="s">
        <v>49</v>
      </c>
      <c r="B12" s="16" t="s">
        <v>53</v>
      </c>
      <c r="C12" s="17"/>
      <c r="D12" s="17"/>
      <c r="E12" s="18"/>
      <c r="F12" s="19"/>
      <c r="G12" s="57">
        <f t="shared" si="0"/>
        <v>0</v>
      </c>
      <c r="H12" s="14"/>
      <c r="I12" s="28" t="s">
        <v>23</v>
      </c>
      <c r="J12" s="16" t="s">
        <v>30</v>
      </c>
      <c r="K12" s="22" t="s">
        <v>18</v>
      </c>
      <c r="L12" s="34">
        <v>2</v>
      </c>
      <c r="M12" s="34">
        <v>1</v>
      </c>
      <c r="N12" s="65">
        <f t="shared" si="1"/>
        <v>2</v>
      </c>
      <c r="O12" s="25"/>
      <c r="P12" s="14"/>
      <c r="Q12" s="22"/>
      <c r="R12" s="22"/>
      <c r="S12" s="16"/>
      <c r="T12" s="14"/>
    </row>
    <row r="13" spans="1:20" s="1" customFormat="1" ht="25.5" x14ac:dyDescent="0.2">
      <c r="A13" s="16" t="s">
        <v>50</v>
      </c>
      <c r="B13" s="16" t="s">
        <v>54</v>
      </c>
      <c r="C13" s="17"/>
      <c r="D13" s="17"/>
      <c r="E13" s="18"/>
      <c r="F13" s="19"/>
      <c r="G13" s="57">
        <f t="shared" si="0"/>
        <v>0</v>
      </c>
      <c r="H13" s="14"/>
      <c r="I13" s="29" t="s">
        <v>13</v>
      </c>
      <c r="J13" s="16"/>
      <c r="K13" s="22" t="s">
        <v>19</v>
      </c>
      <c r="L13" s="18">
        <v>8</v>
      </c>
      <c r="M13" s="18">
        <v>0.5</v>
      </c>
      <c r="N13" s="66">
        <f t="shared" si="1"/>
        <v>4</v>
      </c>
      <c r="O13" s="25"/>
      <c r="P13" s="14"/>
      <c r="Q13" s="22"/>
      <c r="R13" s="22"/>
      <c r="S13" s="16"/>
      <c r="T13" s="14"/>
    </row>
    <row r="14" spans="1:20" s="1" customFormat="1" x14ac:dyDescent="0.2">
      <c r="A14" s="22" t="s">
        <v>51</v>
      </c>
      <c r="B14" s="22" t="s">
        <v>55</v>
      </c>
      <c r="C14" s="17"/>
      <c r="D14" s="17"/>
      <c r="E14" s="18"/>
      <c r="F14" s="19"/>
      <c r="G14" s="57">
        <f t="shared" si="0"/>
        <v>0</v>
      </c>
      <c r="H14" s="14"/>
      <c r="I14" s="31"/>
      <c r="J14" s="16"/>
      <c r="K14" s="22" t="s">
        <v>68</v>
      </c>
      <c r="L14" s="18"/>
      <c r="M14" s="18"/>
      <c r="N14" s="66">
        <f t="shared" si="1"/>
        <v>0</v>
      </c>
      <c r="O14" s="58"/>
      <c r="P14" s="14"/>
      <c r="Q14" s="22"/>
      <c r="R14" s="22"/>
      <c r="S14" s="16"/>
      <c r="T14" s="14"/>
    </row>
    <row r="15" spans="1:20" s="1" customFormat="1" x14ac:dyDescent="0.2">
      <c r="A15" s="22"/>
      <c r="B15" s="22"/>
      <c r="C15" s="18"/>
      <c r="D15" s="18"/>
      <c r="E15" s="18"/>
      <c r="F15" s="19"/>
      <c r="G15" s="57">
        <f t="shared" si="0"/>
        <v>0</v>
      </c>
      <c r="H15" s="14"/>
      <c r="I15" s="29"/>
      <c r="J15" s="16"/>
      <c r="K15" s="22"/>
      <c r="L15" s="18"/>
      <c r="M15" s="18"/>
      <c r="N15" s="66"/>
      <c r="O15" s="25"/>
      <c r="P15" s="14"/>
      <c r="Q15" s="22"/>
      <c r="R15" s="22"/>
      <c r="S15" s="16"/>
      <c r="T15" s="14"/>
    </row>
    <row r="16" spans="1:20" s="1" customFormat="1" x14ac:dyDescent="0.2">
      <c r="A16" s="22"/>
      <c r="B16" s="23"/>
      <c r="C16" s="17"/>
      <c r="D16" s="17"/>
      <c r="E16" s="18"/>
      <c r="F16" s="19"/>
      <c r="G16" s="57">
        <f t="shared" si="0"/>
        <v>0</v>
      </c>
      <c r="H16" s="14"/>
      <c r="I16" s="29"/>
      <c r="J16" s="16"/>
      <c r="K16" s="22"/>
      <c r="L16" s="18"/>
      <c r="M16" s="18"/>
      <c r="N16" s="66"/>
      <c r="O16" s="25"/>
      <c r="P16" s="14"/>
      <c r="Q16" s="22"/>
      <c r="R16" s="22"/>
      <c r="S16" s="16"/>
      <c r="T16" s="14"/>
    </row>
    <row r="17" spans="1:20" x14ac:dyDescent="0.2">
      <c r="A17" s="22"/>
      <c r="B17" s="22"/>
      <c r="C17" s="18"/>
      <c r="D17" s="18"/>
      <c r="E17" s="18"/>
      <c r="F17" s="19"/>
      <c r="G17" s="57">
        <f t="shared" si="0"/>
        <v>0</v>
      </c>
      <c r="H17" s="14"/>
      <c r="I17" s="29"/>
      <c r="J17" s="16"/>
      <c r="K17" s="22"/>
      <c r="L17" s="18"/>
      <c r="M17" s="18"/>
      <c r="N17" s="66"/>
      <c r="O17" s="25"/>
      <c r="P17" s="14"/>
      <c r="Q17" s="22"/>
      <c r="R17" s="22"/>
      <c r="S17" s="16"/>
      <c r="T17" s="14"/>
    </row>
    <row r="18" spans="1:20" x14ac:dyDescent="0.2">
      <c r="A18" s="14"/>
      <c r="B18" s="14"/>
      <c r="C18" s="14"/>
      <c r="D18" s="14"/>
      <c r="E18" s="14"/>
      <c r="F18" s="14"/>
      <c r="G18" s="14"/>
      <c r="H18" s="14"/>
      <c r="I18" s="29"/>
      <c r="J18" s="16"/>
      <c r="K18" s="22"/>
      <c r="L18" s="18"/>
      <c r="M18" s="18"/>
      <c r="N18" s="66"/>
      <c r="O18" s="25"/>
      <c r="P18" s="14"/>
      <c r="Q18" s="22"/>
      <c r="R18" s="22"/>
      <c r="S18" s="16"/>
      <c r="T18" s="14"/>
    </row>
    <row r="19" spans="1:20" s="1" customFormat="1" x14ac:dyDescent="0.2">
      <c r="A19" s="14"/>
      <c r="B19" s="14"/>
      <c r="C19" s="14"/>
      <c r="D19" s="14"/>
      <c r="E19" s="14"/>
      <c r="F19" s="14"/>
      <c r="G19" s="14"/>
      <c r="H19" s="14"/>
      <c r="I19" s="29"/>
      <c r="J19" s="16"/>
      <c r="K19" s="22"/>
      <c r="L19" s="18"/>
      <c r="M19" s="18"/>
      <c r="N19" s="66"/>
      <c r="O19" s="25"/>
      <c r="P19" s="14"/>
      <c r="Q19" s="22"/>
      <c r="R19" s="22"/>
      <c r="S19" s="16"/>
      <c r="T19" s="14"/>
    </row>
    <row r="20" spans="1:20" s="1" customFormat="1" x14ac:dyDescent="0.2">
      <c r="A20" s="14"/>
      <c r="B20" s="8"/>
      <c r="C20" s="8"/>
      <c r="D20" s="8"/>
      <c r="E20" s="8"/>
      <c r="F20" s="8"/>
      <c r="G20" s="14"/>
      <c r="H20" s="14"/>
      <c r="I20" s="29"/>
      <c r="J20" s="16"/>
      <c r="K20" s="22"/>
      <c r="L20" s="18"/>
      <c r="M20" s="18"/>
      <c r="N20" s="66"/>
      <c r="O20" s="25"/>
      <c r="P20" s="14"/>
      <c r="Q20" s="22"/>
      <c r="R20" s="22"/>
      <c r="S20" s="16"/>
      <c r="T20" s="14"/>
    </row>
    <row r="21" spans="1:20" s="1" customFormat="1" x14ac:dyDescent="0.2">
      <c r="A21" s="14"/>
      <c r="B21" s="14"/>
      <c r="C21" s="14"/>
      <c r="D21" s="14"/>
      <c r="E21" s="14"/>
      <c r="F21" s="14"/>
      <c r="G21" s="14"/>
      <c r="H21" s="14"/>
      <c r="I21" s="24"/>
      <c r="J21" s="16"/>
      <c r="K21" s="22"/>
      <c r="L21" s="18"/>
      <c r="M21" s="18"/>
      <c r="N21" s="66"/>
      <c r="O21" s="25"/>
      <c r="P21" s="14"/>
      <c r="Q21" s="22"/>
      <c r="R21" s="22"/>
      <c r="S21" s="16"/>
      <c r="T21" s="14"/>
    </row>
    <row r="22" spans="1:20" s="1" customFormat="1" x14ac:dyDescent="0.2">
      <c r="A22" s="14"/>
      <c r="B22" s="14"/>
      <c r="C22" s="14"/>
      <c r="D22" s="14"/>
      <c r="E22" s="14"/>
      <c r="F22" s="14"/>
      <c r="G22" s="14"/>
      <c r="H22" s="14"/>
      <c r="I22" s="24"/>
      <c r="J22" s="16"/>
      <c r="K22" s="23"/>
      <c r="L22" s="18"/>
      <c r="M22" s="18"/>
      <c r="N22" s="66"/>
      <c r="O22" s="25"/>
      <c r="P22" s="14"/>
      <c r="Q22" s="22"/>
      <c r="R22" s="22"/>
      <c r="S22" s="16"/>
      <c r="T22" s="14"/>
    </row>
    <row r="23" spans="1:20" s="9" customFormat="1" x14ac:dyDescent="0.2">
      <c r="A23" s="15"/>
      <c r="B23" s="15"/>
      <c r="C23" s="15"/>
      <c r="D23" s="15"/>
      <c r="E23" s="15"/>
      <c r="F23" s="15"/>
      <c r="G23" s="15"/>
      <c r="H23" s="15"/>
      <c r="I23" s="24"/>
      <c r="J23" s="16"/>
      <c r="K23" s="22"/>
      <c r="L23" s="35"/>
      <c r="M23" s="35"/>
      <c r="N23" s="67"/>
      <c r="O23" s="30"/>
      <c r="P23" s="15"/>
      <c r="Q23" s="23"/>
      <c r="R23" s="23"/>
      <c r="S23" s="16"/>
      <c r="T23" s="15"/>
    </row>
    <row r="24" spans="1:20" x14ac:dyDescent="0.2">
      <c r="C24" s="14"/>
      <c r="D24" s="14"/>
      <c r="E24" s="14"/>
      <c r="F24" s="14"/>
      <c r="G24" s="14"/>
      <c r="H24" s="14"/>
      <c r="I24" s="29"/>
      <c r="J24" s="16"/>
      <c r="K24" s="22"/>
      <c r="L24" s="18"/>
      <c r="M24" s="18"/>
      <c r="N24" s="66"/>
      <c r="O24" s="25"/>
      <c r="P24" s="14"/>
      <c r="Q24" s="22"/>
      <c r="R24" s="22"/>
      <c r="S24" s="16"/>
      <c r="T24" s="14"/>
    </row>
    <row r="25" spans="1:20" x14ac:dyDescent="0.2">
      <c r="C25" s="14"/>
      <c r="D25" s="14"/>
      <c r="E25" s="14"/>
      <c r="F25" s="14"/>
      <c r="G25" s="14"/>
      <c r="H25" s="14"/>
      <c r="I25" s="29"/>
      <c r="J25" s="16"/>
      <c r="K25" s="22"/>
      <c r="L25" s="18"/>
      <c r="M25" s="18"/>
      <c r="N25" s="66"/>
      <c r="O25" s="25"/>
      <c r="P25" s="14"/>
      <c r="Q25" s="22"/>
      <c r="R25" s="22"/>
      <c r="S25" s="16"/>
      <c r="T25" s="14"/>
    </row>
    <row r="26" spans="1:20" x14ac:dyDescent="0.2">
      <c r="C26" s="14"/>
      <c r="D26" s="14"/>
      <c r="E26" s="14"/>
      <c r="F26" s="14"/>
      <c r="G26" s="14"/>
      <c r="H26" s="14"/>
      <c r="I26" s="29"/>
      <c r="J26" s="16"/>
      <c r="K26" s="22"/>
      <c r="L26" s="18"/>
      <c r="M26" s="18"/>
      <c r="N26" s="66"/>
      <c r="O26" s="25"/>
      <c r="P26" s="14"/>
      <c r="Q26" s="22"/>
      <c r="R26" s="22"/>
      <c r="S26" s="16"/>
      <c r="T26" s="14"/>
    </row>
    <row r="27" spans="1:20" x14ac:dyDescent="0.2">
      <c r="B27" s="60"/>
      <c r="C27" s="14"/>
      <c r="D27" s="14"/>
      <c r="E27" s="14"/>
      <c r="F27" s="14"/>
      <c r="G27" s="14"/>
      <c r="H27" s="14"/>
      <c r="I27" s="29"/>
      <c r="J27" s="16"/>
      <c r="K27" s="22"/>
      <c r="L27" s="18"/>
      <c r="M27" s="18"/>
      <c r="N27" s="66"/>
      <c r="O27" s="25"/>
      <c r="P27" s="14"/>
      <c r="Q27" s="22"/>
      <c r="R27" s="22"/>
      <c r="S27" s="16"/>
      <c r="T27" s="14"/>
    </row>
    <row r="28" spans="1:20" x14ac:dyDescent="0.2">
      <c r="A28" s="59"/>
      <c r="B28" s="60"/>
      <c r="C28" s="10"/>
    </row>
    <row r="29" spans="1:20" x14ac:dyDescent="0.2">
      <c r="A29" s="59"/>
      <c r="C29" s="10"/>
    </row>
    <row r="30" spans="1:20" x14ac:dyDescent="0.2">
      <c r="A30" s="59"/>
    </row>
  </sheetData>
  <protectedRanges>
    <protectedRange sqref="Q8:S27" name="Bereich5"/>
    <protectedRange sqref="O8:O27" name="Bereich4"/>
    <protectedRange sqref="I8:M27" name="Bereich3"/>
    <protectedRange sqref="I1:K1" name="Bereich1"/>
    <protectedRange sqref="A8:F17" name="Bereich2"/>
  </protectedRanges>
  <mergeCells count="8">
    <mergeCell ref="M4:N4"/>
    <mergeCell ref="M5:N5"/>
    <mergeCell ref="M2:N2"/>
    <mergeCell ref="M3:N3"/>
    <mergeCell ref="I1:J1"/>
    <mergeCell ref="M1:O1"/>
    <mergeCell ref="J2:K2"/>
    <mergeCell ref="J3:K3"/>
  </mergeCells>
  <printOptions gridLines="1"/>
  <pageMargins left="0.39374999999999999" right="0.39374999999999999" top="0.98402777777777795" bottom="0.98402777777777795" header="0.511811023622047" footer="0.511811023622047"/>
  <pageSetup paperSize="9" scale="4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'Allgemeine Informationen'!$A$4:$A$10</xm:f>
          </x14:formula1>
          <xm:sqref>A8:A17 S8:S27</xm:sqref>
        </x14:dataValidation>
        <x14:dataValidation type="list" allowBlank="1" showInputMessage="1" showErrorMessage="1" xr:uid="{00000000-0002-0000-0100-000001000000}">
          <x14:formula1>
            <xm:f>Backend!$A$10:$A$11</xm:f>
          </x14:formula1>
          <xm:sqref>Q8:Q27</xm:sqref>
        </x14:dataValidation>
        <x14:dataValidation type="list" allowBlank="1" showInputMessage="1" showErrorMessage="1" xr:uid="{00000000-0002-0000-0100-000002000000}">
          <x14:formula1>
            <xm:f>Backend!$A$2:$A$8</xm:f>
          </x14:formula1>
          <xm:sqref>K8:K27</xm:sqref>
        </x14:dataValidation>
        <x14:dataValidation type="list" allowBlank="1" showInputMessage="1" showErrorMessage="1" xr:uid="{00000000-0002-0000-0100-000003000000}">
          <x14:formula1>
            <xm:f>Backend!$A$14:$A$18</xm:f>
          </x14:formula1>
          <xm:sqref>K1</xm:sqref>
        </x14:dataValidation>
        <x14:dataValidation type="list" allowBlank="1" showInputMessage="1" showErrorMessage="1" xr:uid="{00000000-0002-0000-0100-000004000000}">
          <x14:formula1>
            <xm:f>Backend!$A$19:$A$27</xm:f>
          </x14:formula1>
          <xm:sqref>J2</xm:sqref>
        </x14:dataValidation>
        <x14:dataValidation type="list" allowBlank="1" showInputMessage="1" showErrorMessage="1" xr:uid="{AEFDA7A7-C1D3-44F9-811E-D039C4F8BDBF}">
          <x14:formula1>
            <xm:f>'Allgemeine Informationen'!$B$4:$B$10</xm:f>
          </x14:formula1>
          <xm:sqref>J8:J27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="175" zoomScaleNormal="175" workbookViewId="0">
      <selection activeCell="C9" sqref="C9"/>
    </sheetView>
  </sheetViews>
  <sheetFormatPr baseColWidth="10" defaultRowHeight="12.75" x14ac:dyDescent="0.2"/>
  <cols>
    <col min="1" max="1" width="17.28515625" customWidth="1"/>
    <col min="7" max="7" width="13.7109375" customWidth="1"/>
    <col min="9" max="9" width="14.28515625" customWidth="1"/>
  </cols>
  <sheetData>
    <row r="1" spans="1:7" x14ac:dyDescent="0.2">
      <c r="A1" s="50"/>
      <c r="B1" s="50"/>
      <c r="C1" s="50"/>
      <c r="D1" s="50"/>
      <c r="E1" s="50"/>
      <c r="F1" s="50"/>
      <c r="G1" s="50"/>
    </row>
    <row r="2" spans="1:7" ht="37.9" customHeight="1" x14ac:dyDescent="0.2">
      <c r="A2" s="51" t="s">
        <v>17</v>
      </c>
      <c r="B2" s="50"/>
      <c r="C2" s="50"/>
      <c r="D2" s="50"/>
      <c r="E2" s="50"/>
      <c r="F2" s="50"/>
      <c r="G2" s="50"/>
    </row>
    <row r="3" spans="1:7" x14ac:dyDescent="0.2">
      <c r="A3" s="51" t="s">
        <v>18</v>
      </c>
      <c r="B3" s="50"/>
      <c r="C3" s="50"/>
      <c r="D3" s="50"/>
      <c r="E3" s="50"/>
      <c r="F3" s="50"/>
      <c r="G3" s="50"/>
    </row>
    <row r="4" spans="1:7" ht="18" customHeight="1" x14ac:dyDescent="0.2">
      <c r="A4" s="51" t="s">
        <v>19</v>
      </c>
      <c r="B4" s="50"/>
      <c r="C4" s="50"/>
      <c r="D4" s="50"/>
      <c r="E4" s="50"/>
      <c r="F4" s="50"/>
      <c r="G4" s="50"/>
    </row>
    <row r="5" spans="1:7" x14ac:dyDescent="0.2">
      <c r="A5" s="51" t="s">
        <v>20</v>
      </c>
      <c r="B5" s="50"/>
      <c r="C5" s="50"/>
      <c r="D5" s="50"/>
      <c r="E5" s="50"/>
      <c r="F5" s="50"/>
      <c r="G5" s="50"/>
    </row>
    <row r="6" spans="1:7" x14ac:dyDescent="0.2">
      <c r="A6" s="83" t="s">
        <v>68</v>
      </c>
      <c r="B6" s="50"/>
      <c r="C6" s="50"/>
      <c r="D6" s="50"/>
      <c r="E6" s="50"/>
      <c r="F6" s="50"/>
      <c r="G6" s="50"/>
    </row>
    <row r="7" spans="1:7" x14ac:dyDescent="0.2">
      <c r="A7" s="51" t="s">
        <v>71</v>
      </c>
      <c r="B7" s="50"/>
      <c r="C7" s="50"/>
      <c r="D7" s="50"/>
      <c r="E7" s="50"/>
      <c r="F7" s="50"/>
      <c r="G7" s="50"/>
    </row>
    <row r="8" spans="1:7" x14ac:dyDescent="0.2">
      <c r="A8" s="51" t="s">
        <v>72</v>
      </c>
      <c r="B8" s="50"/>
      <c r="C8" s="50"/>
      <c r="D8" s="50"/>
      <c r="E8" s="50"/>
      <c r="F8" s="50"/>
      <c r="G8" s="50"/>
    </row>
    <row r="9" spans="1:7" x14ac:dyDescent="0.2">
      <c r="A9" s="50"/>
      <c r="B9" s="50"/>
      <c r="C9" s="50"/>
      <c r="D9" s="50"/>
      <c r="E9" s="50"/>
      <c r="F9" s="50"/>
      <c r="G9" s="50"/>
    </row>
    <row r="10" spans="1:7" x14ac:dyDescent="0.2">
      <c r="A10" s="52" t="s">
        <v>34</v>
      </c>
      <c r="B10" s="50"/>
      <c r="C10" s="50"/>
      <c r="D10" s="50"/>
      <c r="E10" s="50"/>
      <c r="F10" s="50"/>
      <c r="G10" s="50"/>
    </row>
    <row r="11" spans="1:7" x14ac:dyDescent="0.2">
      <c r="A11" s="52" t="s">
        <v>35</v>
      </c>
      <c r="B11" s="50"/>
      <c r="C11" s="50"/>
      <c r="D11" s="50"/>
      <c r="E11" s="50"/>
      <c r="F11" s="50"/>
      <c r="G11" s="50"/>
    </row>
    <row r="12" spans="1:7" x14ac:dyDescent="0.2">
      <c r="A12" s="50"/>
      <c r="B12" s="50"/>
      <c r="C12" s="50"/>
      <c r="D12" s="50"/>
      <c r="E12" s="50"/>
      <c r="F12" s="50"/>
      <c r="G12" s="50"/>
    </row>
    <row r="13" spans="1:7" x14ac:dyDescent="0.2">
      <c r="A13" s="50"/>
      <c r="B13" s="50"/>
      <c r="C13" s="50"/>
      <c r="D13" s="50"/>
      <c r="E13" s="50"/>
      <c r="F13" s="50"/>
      <c r="G13" s="50"/>
    </row>
    <row r="14" spans="1:7" x14ac:dyDescent="0.2">
      <c r="A14" s="51" t="s">
        <v>25</v>
      </c>
      <c r="B14" s="50"/>
      <c r="C14" s="50"/>
      <c r="D14" s="50"/>
      <c r="E14" s="50"/>
      <c r="F14" s="50"/>
      <c r="G14" s="50"/>
    </row>
    <row r="15" spans="1:7" x14ac:dyDescent="0.2">
      <c r="A15" s="51" t="s">
        <v>27</v>
      </c>
      <c r="B15" s="50"/>
      <c r="C15" s="50"/>
      <c r="D15" s="50"/>
      <c r="E15" s="50"/>
      <c r="F15" s="50"/>
      <c r="G15" s="50"/>
    </row>
    <row r="16" spans="1:7" x14ac:dyDescent="0.2">
      <c r="A16" s="51" t="s">
        <v>26</v>
      </c>
      <c r="B16" s="50"/>
      <c r="C16" s="50"/>
      <c r="D16" s="50"/>
      <c r="E16" s="50"/>
      <c r="F16" s="50"/>
      <c r="G16" s="50"/>
    </row>
    <row r="17" spans="1:7" x14ac:dyDescent="0.2">
      <c r="A17" s="51" t="s">
        <v>67</v>
      </c>
      <c r="B17" s="50"/>
      <c r="C17" s="50"/>
      <c r="D17" s="50"/>
      <c r="E17" s="50"/>
      <c r="F17" s="50"/>
      <c r="G17" s="50"/>
    </row>
    <row r="18" spans="1:7" x14ac:dyDescent="0.2">
      <c r="B18" s="50"/>
      <c r="C18" s="50"/>
      <c r="D18" s="50"/>
      <c r="E18" s="50"/>
      <c r="F18" s="50"/>
      <c r="G18" s="50"/>
    </row>
    <row r="19" spans="1:7" x14ac:dyDescent="0.2">
      <c r="A19" s="69" t="s">
        <v>57</v>
      </c>
      <c r="B19" s="50"/>
      <c r="C19" s="50"/>
      <c r="D19" s="50"/>
      <c r="E19" s="50"/>
      <c r="F19" s="50"/>
      <c r="G19" s="50"/>
    </row>
    <row r="20" spans="1:7" x14ac:dyDescent="0.2">
      <c r="A20" s="50" t="s">
        <v>58</v>
      </c>
      <c r="B20" s="50"/>
      <c r="C20" s="50"/>
      <c r="D20" s="50"/>
      <c r="E20" s="50"/>
      <c r="F20" s="50"/>
      <c r="G20" s="50"/>
    </row>
    <row r="21" spans="1:7" x14ac:dyDescent="0.2">
      <c r="A21" s="50" t="s">
        <v>59</v>
      </c>
      <c r="B21" s="50"/>
      <c r="C21" s="50"/>
      <c r="D21" s="50"/>
      <c r="E21" s="50"/>
      <c r="F21" s="50"/>
      <c r="G21" s="50"/>
    </row>
    <row r="22" spans="1:7" x14ac:dyDescent="0.2">
      <c r="A22" s="50" t="s">
        <v>60</v>
      </c>
    </row>
    <row r="23" spans="1:7" x14ac:dyDescent="0.2">
      <c r="A23" s="50" t="s">
        <v>61</v>
      </c>
    </row>
    <row r="24" spans="1:7" x14ac:dyDescent="0.2">
      <c r="A24" s="50" t="s">
        <v>62</v>
      </c>
    </row>
    <row r="25" spans="1:7" x14ac:dyDescent="0.2">
      <c r="A25" s="50" t="s">
        <v>63</v>
      </c>
    </row>
    <row r="26" spans="1:7" x14ac:dyDescent="0.2">
      <c r="A26" s="50" t="s">
        <v>64</v>
      </c>
    </row>
    <row r="27" spans="1:7" x14ac:dyDescent="0.2">
      <c r="A27" s="50" t="s">
        <v>65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Allgemeine Informationen</vt:lpstr>
      <vt:lpstr>Lehrdeputatsermittlung</vt:lpstr>
      <vt:lpstr>Backend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Susanne Hollmann</dc:creator>
  <dc:description/>
  <cp:lastModifiedBy>Sekretariat</cp:lastModifiedBy>
  <cp:revision>32</cp:revision>
  <cp:lastPrinted>2024-11-20T08:42:24Z</cp:lastPrinted>
  <dcterms:created xsi:type="dcterms:W3CDTF">2014-07-16T07:36:13Z</dcterms:created>
  <dcterms:modified xsi:type="dcterms:W3CDTF">2024-11-20T08:44:39Z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